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iring Roadmap" state="visible" r:id="rId4"/>
    <sheet sheetId="2" name="Open Positions" state="visible" r:id="rId5"/>
    <sheet sheetId="3" name="Budget &amp; Headcount" state="visible" r:id="rId6"/>
    <sheet sheetId="4" name="Interview Process" state="visible" r:id="rId7"/>
    <sheet sheetId="5" name="Compensation Benchmarks" state="visible" r:id="rId8"/>
  </sheets>
  <calcPr calcId="171027"/>
</workbook>
</file>

<file path=xl/sharedStrings.xml><?xml version="1.0" encoding="utf-8"?>
<sst xmlns="http://schemas.openxmlformats.org/spreadsheetml/2006/main" count="212" uniqueCount="154">
  <si>
    <t>Hiring Roadmap</t>
  </si>
  <si>
    <t>Role</t>
  </si>
  <si>
    <t>Department</t>
  </si>
  <si>
    <t>Priority</t>
  </si>
  <si>
    <t>Target Start</t>
  </si>
  <si>
    <t>Salary Range</t>
  </si>
  <si>
    <t>Status</t>
  </si>
  <si>
    <t>Q1 Hires</t>
  </si>
  <si>
    <t>Senior Software Engineer</t>
  </si>
  <si>
    <t>Engineering</t>
  </si>
  <si>
    <t>High</t>
  </si>
  <si>
    <t>2024-01-15</t>
  </si>
  <si>
    <t>$120K - $160K</t>
  </si>
  <si>
    <t>Interviewing</t>
  </si>
  <si>
    <t>Product Manager</t>
  </si>
  <si>
    <t>Product</t>
  </si>
  <si>
    <t>2024-02-01</t>
  </si>
  <si>
    <t>$130K - $170K</t>
  </si>
  <si>
    <t>Sourcing</t>
  </si>
  <si>
    <t>Marketing Manager</t>
  </si>
  <si>
    <t>Marketing</t>
  </si>
  <si>
    <t>Medium</t>
  </si>
  <si>
    <t>2024-03-01</t>
  </si>
  <si>
    <t>$100K - $140K</t>
  </si>
  <si>
    <t>Not Started</t>
  </si>
  <si>
    <t>Q2 Hires</t>
  </si>
  <si>
    <t>Sales Representative</t>
  </si>
  <si>
    <t>Sales</t>
  </si>
  <si>
    <t>2024-04-01</t>
  </si>
  <si>
    <t>$80K - $120K + comm</t>
  </si>
  <si>
    <t>Customer Success Manager</t>
  </si>
  <si>
    <t>CS</t>
  </si>
  <si>
    <t>2024-05-01</t>
  </si>
  <si>
    <t>$70K - $100K</t>
  </si>
  <si>
    <t>DevOps Engineer</t>
  </si>
  <si>
    <t>2024-06-01</t>
  </si>
  <si>
    <t>$110K - $150K</t>
  </si>
  <si>
    <t>Q3-Q4 Hires</t>
  </si>
  <si>
    <t>Data Analyst</t>
  </si>
  <si>
    <t>Low</t>
  </si>
  <si>
    <t>2024-07-01</t>
  </si>
  <si>
    <t>$90K - $120K</t>
  </si>
  <si>
    <t>Planning</t>
  </si>
  <si>
    <t>Content Marketer</t>
  </si>
  <si>
    <t>2024-08-01</t>
  </si>
  <si>
    <t>$70K - $95K</t>
  </si>
  <si>
    <t>Engineering Manager</t>
  </si>
  <si>
    <t>2024-09-01</t>
  </si>
  <si>
    <t>$150K - $200K</t>
  </si>
  <si>
    <t>Open Position Details</t>
  </si>
  <si>
    <t>Position #1: [Role Title]</t>
  </si>
  <si>
    <t>Department:</t>
  </si>
  <si>
    <t/>
  </si>
  <si>
    <t>Reports To:</t>
  </si>
  <si>
    <t>Location:</t>
  </si>
  <si>
    <t>Remote / Hybrid / On-site</t>
  </si>
  <si>
    <t>Employment Type:</t>
  </si>
  <si>
    <t>Full-time / Part-time / Contract</t>
  </si>
  <si>
    <t>Salary Range:</t>
  </si>
  <si>
    <t>$</t>
  </si>
  <si>
    <t>Start Date:</t>
  </si>
  <si>
    <t>Headcount:</t>
  </si>
  <si>
    <t>1</t>
  </si>
  <si>
    <t>Job Description</t>
  </si>
  <si>
    <t>Responsibilities</t>
  </si>
  <si>
    <t>Requirements</t>
  </si>
  <si>
    <t>Nice to Have</t>
  </si>
  <si>
    <t>Hiring Budget &amp; Headcount Plan</t>
  </si>
  <si>
    <t>Current HC</t>
  </si>
  <si>
    <t>New Hires</t>
  </si>
  <si>
    <t>End of Year HC</t>
  </si>
  <si>
    <t>Annual Budget</t>
  </si>
  <si>
    <t>Customer Success</t>
  </si>
  <si>
    <t>Operations</t>
  </si>
  <si>
    <t>TOTAL</t>
  </si>
  <si>
    <t>Recruiting Costs</t>
  </si>
  <si>
    <t>Cost Category</t>
  </si>
  <si>
    <t>Per Hire</t>
  </si>
  <si>
    <t>Total Hires</t>
  </si>
  <si>
    <t>Total Cost</t>
  </si>
  <si>
    <t>Notes</t>
  </si>
  <si>
    <t>Job Board Postings</t>
  </si>
  <si>
    <t>LinkedIn, Indeed, etc.</t>
  </si>
  <si>
    <t>Recruiting Agency Fee (if used)</t>
  </si>
  <si>
    <t>15-20% of salary</t>
  </si>
  <si>
    <t>Interview Tools &amp; Assessments</t>
  </si>
  <si>
    <t>Codility, etc.</t>
  </si>
  <si>
    <t>Relocation Costs</t>
  </si>
  <si>
    <t>For key hires</t>
  </si>
  <si>
    <t>Background Checks</t>
  </si>
  <si>
    <t>Per candidate</t>
  </si>
  <si>
    <t>Signing Bonuses</t>
  </si>
  <si>
    <t>For competitive offers</t>
  </si>
  <si>
    <t>TOTAL RECRUITING COSTS</t>
  </si>
  <si>
    <t>Interview Process Template</t>
  </si>
  <si>
    <t>Stage</t>
  </si>
  <si>
    <t>Duration</t>
  </si>
  <si>
    <t>Interviewer</t>
  </si>
  <si>
    <t>Focus Areas</t>
  </si>
  <si>
    <t>1. Recruiter Screen</t>
  </si>
  <si>
    <t>30 min</t>
  </si>
  <si>
    <t>Recruiter/HR</t>
  </si>
  <si>
    <t>Culture fit, salary expectations, logistics</t>
  </si>
  <si>
    <t>2. Hiring Manager</t>
  </si>
  <si>
    <t>45 min</t>
  </si>
  <si>
    <t>Hiring Manager</t>
  </si>
  <si>
    <t>Experience, role fit, technical overview</t>
  </si>
  <si>
    <t>3. Technical/Skills</t>
  </si>
  <si>
    <t>60 min</t>
  </si>
  <si>
    <t>Team Lead</t>
  </si>
  <si>
    <t>Technical skills, problem-solving, hands-on</t>
  </si>
  <si>
    <t>4. Team Interview</t>
  </si>
  <si>
    <t>Future Peers</t>
  </si>
  <si>
    <t>Collaboration, communication, team fit</t>
  </si>
  <si>
    <t>5. Executive/Final</t>
  </si>
  <si>
    <t>Director/VP</t>
  </si>
  <si>
    <t>Vision alignment, closing questions</t>
  </si>
  <si>
    <t>6. Reference Checks</t>
  </si>
  <si>
    <t>N/A</t>
  </si>
  <si>
    <t>HR</t>
  </si>
  <si>
    <t>Verify experience and performance</t>
  </si>
  <si>
    <t>Evaluation Criteria</t>
  </si>
  <si>
    <t>Criteria</t>
  </si>
  <si>
    <t>Weight</t>
  </si>
  <si>
    <t>Score (1-5)</t>
  </si>
  <si>
    <t>Technical Skills</t>
  </si>
  <si>
    <t>30%</t>
  </si>
  <si>
    <t>Communication</t>
  </si>
  <si>
    <t>20%</t>
  </si>
  <si>
    <t>Culture Fit</t>
  </si>
  <si>
    <t>Problem Solving</t>
  </si>
  <si>
    <t>15%</t>
  </si>
  <si>
    <t>Leadership Potential</t>
  </si>
  <si>
    <t>10%</t>
  </si>
  <si>
    <t>Domain Expertise</t>
  </si>
  <si>
    <t>5%</t>
  </si>
  <si>
    <t>Compensation Benchmarks</t>
  </si>
  <si>
    <t>Market Low</t>
  </si>
  <si>
    <t>Market Mid</t>
  </si>
  <si>
    <t>Market High</t>
  </si>
  <si>
    <t>Our Target</t>
  </si>
  <si>
    <t>Software Engineer (Junior)</t>
  </si>
  <si>
    <t>Software Engineer (Mid)</t>
  </si>
  <si>
    <t>Software Engineer (Senior)</t>
  </si>
  <si>
    <t>Staff/Principal Engineer</t>
  </si>
  <si>
    <t>Senior Product Manager</t>
  </si>
  <si>
    <t>Product Designer</t>
  </si>
  <si>
    <t>UX Researcher</t>
  </si>
  <si>
    <t>Sales &amp; Marketing</t>
  </si>
  <si>
    <t>Sales Development Rep (SDR)</t>
  </si>
  <si>
    <t>Account Executive</t>
  </si>
  <si>
    <t>Sales Manager</t>
  </si>
  <si>
    <t>Growth Marketing Lead</t>
  </si>
  <si>
    <t>Note: Add equity (stock options) on top of base salary. Typical early-stage ranges: 0.05%-1% for early employees.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</si>
</sst>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7" x14ac:knownFonts="1">
    <font>
      <color theme="1"/>
      <family val="2"/>
      <scheme val="minor"/>
      <sz val="11"/>
      <name val="Calibri"/>
    </font>
    <font>
      <b/>
      <color rgb="FFFFFFFF"/>
      <sz val="14"/>
    </font>
    <font>
      <b/>
      <color rgb="FFFFFFFF"/>
      <sz val="11"/>
    </font>
    <font>
      <b/>
      <sz val="10"/>
    </font>
    <font>
      <b/>
      <color rgb="FFFFFFFF"/>
    </font>
    <font>
      <color rgb="FFFFFFFF"/>
    </font>
    <font>
      <i/>
      <color rgb="FF6B7280"/>
    </font>
  </fonts>
  <fills count="9">
    <fill>
      <patternFill patternType="none"/>
    </fill>
    <fill>
      <patternFill patternType="gray125"/>
    </fill>
    <fill>
      <patternFill patternType="solid">
        <fgColor rgb="FF2563EB"/>
      </patternFill>
    </fill>
    <fill>
      <patternFill patternType="solid">
        <fgColor rgb="FF10B981"/>
      </patternFill>
    </fill>
    <fill>
      <patternFill patternType="solid">
        <fgColor rgb="FFF3F4F6"/>
      </patternFill>
    </fill>
    <fill>
      <patternFill patternType="solid">
        <fgColor rgb="FFEF4444"/>
      </patternFill>
    </fill>
    <fill>
      <patternFill patternType="solid">
        <fgColor rgb="FF3B82F6"/>
      </patternFill>
    </fill>
    <fill>
      <patternFill patternType="solid">
        <fgColor rgb="FFF59E0B"/>
      </patternFill>
    </fill>
    <fill>
      <patternFill patternType="solid">
        <fgColor rgb="FF9CA3A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8" borderId="0" xfId="0" applyFont="1" applyFill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FormatPr defaultRowHeight="15" outlineLevelRow="0" outlineLevelCol="0" x14ac:dyDescent="55"/>
  <cols>
    <col min="1" max="1" width="25" customWidth="1"/>
    <col min="2" max="2" width="20" customWidth="1"/>
    <col min="3" max="3" width="12" customWidth="1"/>
    <col min="4" max="5" width="15" customWidth="1"/>
    <col min="6" max="6" width="20" customWidth="1"/>
  </cols>
  <sheetData>
    <row r="1" ht="30" customHeight="1" spans="1:6" x14ac:dyDescent="0.25">
      <c r="A1" s="1" t="s">
        <v>0</v>
      </c>
      <c r="B1"/>
      <c r="C1"/>
      <c r="D1"/>
      <c r="E1"/>
      <c r="F1"/>
    </row>
    <row r="3" ht="25" customHeight="1" spans="1: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 t="s">
        <v>7</v>
      </c>
      <c r="B4" s="3"/>
      <c r="C4" s="3"/>
      <c r="D4" s="3"/>
      <c r="E4" s="3"/>
      <c r="F4" s="3"/>
    </row>
    <row r="5" spans="1:6" x14ac:dyDescent="0.25">
      <c r="A5" t="s">
        <v>8</v>
      </c>
      <c r="B5" t="s">
        <v>9</v>
      </c>
      <c r="C5" s="4" t="s">
        <v>10</v>
      </c>
      <c r="D5" t="s">
        <v>11</v>
      </c>
      <c r="E5" t="s">
        <v>12</v>
      </c>
      <c r="F5" s="5" t="s">
        <v>13</v>
      </c>
    </row>
    <row r="6" spans="1:6" x14ac:dyDescent="0.25">
      <c r="A6" t="s">
        <v>14</v>
      </c>
      <c r="B6" t="s">
        <v>15</v>
      </c>
      <c r="C6" s="4" t="s">
        <v>10</v>
      </c>
      <c r="D6" t="s">
        <v>16</v>
      </c>
      <c r="E6" t="s">
        <v>17</v>
      </c>
      <c r="F6" s="6" t="s">
        <v>18</v>
      </c>
    </row>
    <row r="7" spans="1:6" x14ac:dyDescent="0.25">
      <c r="A7" t="s">
        <v>19</v>
      </c>
      <c r="B7" t="s">
        <v>20</v>
      </c>
      <c r="C7" s="7" t="s">
        <v>21</v>
      </c>
      <c r="D7" t="s">
        <v>22</v>
      </c>
      <c r="E7" t="s">
        <v>23</v>
      </c>
      <c r="F7" s="8" t="s">
        <v>24</v>
      </c>
    </row>
    <row r="9" spans="1:6" x14ac:dyDescent="0.25">
      <c r="A9" s="3" t="s">
        <v>25</v>
      </c>
      <c r="B9" s="3"/>
      <c r="C9" s="3"/>
      <c r="D9" s="3"/>
      <c r="E9" s="3"/>
      <c r="F9" s="3"/>
    </row>
    <row r="10" spans="1:6" x14ac:dyDescent="0.25">
      <c r="A10" t="s">
        <v>26</v>
      </c>
      <c r="B10" t="s">
        <v>27</v>
      </c>
      <c r="C10" s="4" t="s">
        <v>10</v>
      </c>
      <c r="D10" t="s">
        <v>28</v>
      </c>
      <c r="E10" t="s">
        <v>29</v>
      </c>
      <c r="F10" t="s">
        <v>24</v>
      </c>
    </row>
    <row r="11" spans="1:6" x14ac:dyDescent="0.25">
      <c r="A11" t="s">
        <v>30</v>
      </c>
      <c r="B11" t="s">
        <v>31</v>
      </c>
      <c r="C11" s="7" t="s">
        <v>21</v>
      </c>
      <c r="D11" t="s">
        <v>32</v>
      </c>
      <c r="E11" t="s">
        <v>33</v>
      </c>
      <c r="F11" t="s">
        <v>24</v>
      </c>
    </row>
    <row r="12" spans="1:6" x14ac:dyDescent="0.25">
      <c r="A12" t="s">
        <v>34</v>
      </c>
      <c r="B12" t="s">
        <v>9</v>
      </c>
      <c r="C12" s="7" t="s">
        <v>21</v>
      </c>
      <c r="D12" t="s">
        <v>35</v>
      </c>
      <c r="E12" t="s">
        <v>36</v>
      </c>
      <c r="F12" t="s">
        <v>24</v>
      </c>
    </row>
    <row r="14" spans="1:6" x14ac:dyDescent="0.25">
      <c r="A14" s="3" t="s">
        <v>37</v>
      </c>
      <c r="B14" s="3"/>
      <c r="C14" s="3"/>
      <c r="D14" s="3"/>
      <c r="E14" s="3"/>
      <c r="F14" s="3"/>
    </row>
    <row r="15" spans="1:6" x14ac:dyDescent="0.25">
      <c r="A15" t="s">
        <v>38</v>
      </c>
      <c r="B15" t="s">
        <v>15</v>
      </c>
      <c r="C15" s="9" t="s">
        <v>39</v>
      </c>
      <c r="D15" t="s">
        <v>40</v>
      </c>
      <c r="E15" t="s">
        <v>41</v>
      </c>
      <c r="F15" t="s">
        <v>42</v>
      </c>
    </row>
    <row r="16" spans="1:6" x14ac:dyDescent="0.25">
      <c r="A16" t="s">
        <v>43</v>
      </c>
      <c r="B16" t="s">
        <v>20</v>
      </c>
      <c r="C16" s="9" t="s">
        <v>39</v>
      </c>
      <c r="D16" t="s">
        <v>44</v>
      </c>
      <c r="E16" t="s">
        <v>45</v>
      </c>
      <c r="F16" t="s">
        <v>42</v>
      </c>
    </row>
    <row r="17" spans="1:6" x14ac:dyDescent="0.25">
      <c r="A17" t="s">
        <v>46</v>
      </c>
      <c r="B17" t="s">
        <v>9</v>
      </c>
      <c r="C17" s="7" t="s">
        <v>21</v>
      </c>
      <c r="D17" t="s">
        <v>47</v>
      </c>
      <c r="E17" t="s">
        <v>48</v>
      </c>
      <c r="F17" t="s">
        <v>42</v>
      </c>
    </row>
  </sheetData>
  <mergeCells count="4">
    <mergeCell ref="A1:F1"/>
    <mergeCell ref="A4:F4"/>
    <mergeCell ref="A9:F9"/>
    <mergeCell ref="A14:F1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FormatPr defaultRowHeight="15" outlineLevelRow="0" outlineLevelCol="0" x14ac:dyDescent="55"/>
  <cols>
    <col min="1" max="1" width="30" customWidth="1"/>
    <col min="2" max="2" width="60" customWidth="1"/>
  </cols>
  <sheetData>
    <row r="1" ht="30" customHeight="1" spans="1:2" x14ac:dyDescent="0.25">
      <c r="A1" s="1" t="s">
        <v>49</v>
      </c>
      <c r="B1"/>
    </row>
    <row r="3" spans="1:2" x14ac:dyDescent="0.25">
      <c r="A3" s="2" t="s">
        <v>50</v>
      </c>
      <c r="B3" s="2"/>
    </row>
    <row r="4" spans="1:2" x14ac:dyDescent="0.25">
      <c r="A4" s="3" t="s">
        <v>51</v>
      </c>
      <c r="B4" t="s">
        <v>52</v>
      </c>
    </row>
    <row r="5" spans="1:2" x14ac:dyDescent="0.25">
      <c r="A5" s="3" t="s">
        <v>53</v>
      </c>
      <c r="B5" t="s">
        <v>52</v>
      </c>
    </row>
    <row r="6" spans="1:2" x14ac:dyDescent="0.25">
      <c r="A6" s="3" t="s">
        <v>54</v>
      </c>
      <c r="B6" t="s">
        <v>55</v>
      </c>
    </row>
    <row r="7" spans="1:2" x14ac:dyDescent="0.25">
      <c r="A7" s="3" t="s">
        <v>56</v>
      </c>
      <c r="B7" t="s">
        <v>57</v>
      </c>
    </row>
    <row r="8" spans="1:2" x14ac:dyDescent="0.25">
      <c r="A8" s="3" t="s">
        <v>58</v>
      </c>
      <c r="B8" t="s">
        <v>59</v>
      </c>
    </row>
    <row r="9" spans="1:2" x14ac:dyDescent="0.25">
      <c r="A9" s="3" t="s">
        <v>60</v>
      </c>
      <c r="B9" t="s">
        <v>52</v>
      </c>
    </row>
    <row r="10" spans="1:2" x14ac:dyDescent="0.25">
      <c r="A10" s="3" t="s">
        <v>61</v>
      </c>
      <c r="B10" t="s">
        <v>62</v>
      </c>
    </row>
    <row r="12" spans="1:2" x14ac:dyDescent="0.25">
      <c r="A12" s="3" t="s">
        <v>63</v>
      </c>
      <c r="B12" s="3"/>
    </row>
    <row r="13" ht="60" customHeight="1" spans="1:2" x14ac:dyDescent="0.25">
      <c r="B13"/>
    </row>
    <row r="15" spans="1:2" x14ac:dyDescent="0.25">
      <c r="A15" s="3" t="s">
        <v>64</v>
      </c>
      <c r="B15" s="3"/>
    </row>
    <row r="16" spans="1:2" x14ac:dyDescent="0.25">
      <c r="B16"/>
    </row>
    <row r="17" spans="1:2" x14ac:dyDescent="0.25">
      <c r="B17"/>
    </row>
    <row r="18" spans="1:2" x14ac:dyDescent="0.25">
      <c r="B18"/>
    </row>
    <row r="19" spans="1:2" x14ac:dyDescent="0.25">
      <c r="B19"/>
    </row>
    <row r="20" spans="1:2" x14ac:dyDescent="0.25">
      <c r="B20"/>
    </row>
    <row r="22" spans="1:2" x14ac:dyDescent="0.25">
      <c r="A22" s="3" t="s">
        <v>65</v>
      </c>
      <c r="B22" s="3"/>
    </row>
    <row r="23" spans="1:2" x14ac:dyDescent="0.25">
      <c r="B23"/>
    </row>
    <row r="24" spans="1:2" x14ac:dyDescent="0.25">
      <c r="B24"/>
    </row>
    <row r="25" spans="1:2" x14ac:dyDescent="0.25">
      <c r="B25"/>
    </row>
    <row r="26" spans="1:2" x14ac:dyDescent="0.25">
      <c r="B26"/>
    </row>
    <row r="27" spans="1:2" x14ac:dyDescent="0.25">
      <c r="B27"/>
    </row>
    <row r="29" spans="1:2" x14ac:dyDescent="0.25">
      <c r="A29" s="3" t="s">
        <v>66</v>
      </c>
      <c r="B29" s="3"/>
    </row>
    <row r="30" spans="1:2" x14ac:dyDescent="0.25">
      <c r="B30"/>
    </row>
    <row r="31" spans="1:2" x14ac:dyDescent="0.25">
      <c r="B31"/>
    </row>
    <row r="32" spans="1:2" x14ac:dyDescent="0.25">
      <c r="B32"/>
    </row>
  </sheetData>
  <mergeCells count="20">
    <mergeCell ref="A1:B1"/>
    <mergeCell ref="A3:B3"/>
    <mergeCell ref="A12:B12"/>
    <mergeCell ref="A13:B13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29:B29"/>
    <mergeCell ref="A30:B30"/>
    <mergeCell ref="A31:B31"/>
    <mergeCell ref="A32:B3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FormatPr defaultRowHeight="15" outlineLevelRow="0" outlineLevelCol="0" x14ac:dyDescent="55"/>
  <cols>
    <col min="1" max="1" width="25" customWidth="1"/>
    <col min="2" max="5" width="15" customWidth="1"/>
  </cols>
  <sheetData>
    <row r="1" ht="30" customHeight="1" spans="1:5" x14ac:dyDescent="0.25">
      <c r="A1" s="1" t="s">
        <v>67</v>
      </c>
      <c r="B1"/>
      <c r="C1"/>
      <c r="D1"/>
      <c r="E1"/>
    </row>
    <row r="3" ht="25" customHeight="1" spans="1:5" x14ac:dyDescent="0.25">
      <c r="A3" s="2" t="s">
        <v>2</v>
      </c>
      <c r="B3" s="2" t="s">
        <v>68</v>
      </c>
      <c r="C3" s="2" t="s">
        <v>69</v>
      </c>
      <c r="D3" s="2" t="s">
        <v>70</v>
      </c>
      <c r="E3" s="2" t="s">
        <v>71</v>
      </c>
    </row>
    <row r="4" spans="1:5" x14ac:dyDescent="0.25">
      <c r="A4" t="s">
        <v>9</v>
      </c>
      <c r="B4" s="8">
        <v>5</v>
      </c>
      <c r="C4" s="8">
        <v>3</v>
      </c>
      <c r="D4" s="8">
        <f>=B4+C4</f>
      </c>
      <c r="E4" s="10">
        <v>0</v>
      </c>
    </row>
    <row r="5" spans="1:5" x14ac:dyDescent="0.25">
      <c r="A5" t="s">
        <v>15</v>
      </c>
      <c r="B5" s="8">
        <v>2</v>
      </c>
      <c r="C5" s="8">
        <v>2</v>
      </c>
      <c r="D5" s="8">
        <f>=B5+C5</f>
      </c>
      <c r="E5" s="10">
        <v>0</v>
      </c>
    </row>
    <row r="6" spans="1:5" x14ac:dyDescent="0.25">
      <c r="A6" t="s">
        <v>27</v>
      </c>
      <c r="B6" s="8">
        <v>3</v>
      </c>
      <c r="C6" s="8">
        <v>2</v>
      </c>
      <c r="D6" s="8">
        <f>=B6+C6</f>
      </c>
      <c r="E6" s="10">
        <v>0</v>
      </c>
    </row>
    <row r="7" spans="1:5" x14ac:dyDescent="0.25">
      <c r="A7" t="s">
        <v>20</v>
      </c>
      <c r="B7" s="8">
        <v>2</v>
      </c>
      <c r="C7" s="8">
        <v>2</v>
      </c>
      <c r="D7" s="8">
        <f>=B7+C7</f>
      </c>
      <c r="E7" s="10">
        <v>0</v>
      </c>
    </row>
    <row r="8" spans="1:5" x14ac:dyDescent="0.25">
      <c r="A8" t="s">
        <v>72</v>
      </c>
      <c r="B8" s="8">
        <v>1</v>
      </c>
      <c r="C8" s="8">
        <v>1</v>
      </c>
      <c r="D8" s="8">
        <f>=B8+C8</f>
      </c>
      <c r="E8" s="10">
        <v>0</v>
      </c>
    </row>
    <row r="9" spans="1:5" x14ac:dyDescent="0.25">
      <c r="A9" t="s">
        <v>73</v>
      </c>
      <c r="B9" s="8">
        <v>1</v>
      </c>
      <c r="C9" s="8">
        <v>0</v>
      </c>
      <c r="D9" s="8">
        <f>=B9+C9</f>
      </c>
      <c r="E9" s="10">
        <v>0</v>
      </c>
    </row>
    <row r="11" spans="1:5" x14ac:dyDescent="0.25">
      <c r="A11" s="3" t="s">
        <v>74</v>
      </c>
      <c r="B11" s="3">
        <f>SUM(B4:B9)</f>
      </c>
      <c r="C11" s="3">
        <f>SUM(C4:C9)</f>
      </c>
      <c r="D11" s="3">
        <f>SUM(D4:D9)</f>
      </c>
      <c r="E11" s="3">
        <f>SUM(E4:E9)</f>
      </c>
    </row>
    <row r="14" spans="1:5" x14ac:dyDescent="0.25">
      <c r="A14" s="2" t="s">
        <v>75</v>
      </c>
      <c r="B14" s="2"/>
      <c r="C14" s="2"/>
      <c r="D14" s="2"/>
      <c r="E14" s="2"/>
    </row>
    <row r="15" spans="1:5" x14ac:dyDescent="0.25">
      <c r="A15" s="3" t="s">
        <v>76</v>
      </c>
      <c r="B15" s="3" t="s">
        <v>77</v>
      </c>
      <c r="C15" s="3" t="s">
        <v>78</v>
      </c>
      <c r="D15" s="3" t="s">
        <v>79</v>
      </c>
      <c r="E15" s="3" t="s">
        <v>80</v>
      </c>
    </row>
    <row r="16" spans="1:5" x14ac:dyDescent="0.25">
      <c r="A16" t="s">
        <v>81</v>
      </c>
      <c r="B16" s="10">
        <v>500</v>
      </c>
      <c r="C16" s="8">
        <f>=C10</f>
      </c>
      <c r="D16" s="10">
        <f>B16*C16</f>
      </c>
      <c r="E16" t="s">
        <v>82</v>
      </c>
    </row>
    <row r="17" spans="1:5" x14ac:dyDescent="0.25">
      <c r="A17" t="s">
        <v>83</v>
      </c>
      <c r="B17" s="10">
        <v>20000</v>
      </c>
      <c r="C17" s="8">
        <v>0</v>
      </c>
      <c r="D17" s="10">
        <f>B17*C17</f>
      </c>
      <c r="E17" t="s">
        <v>84</v>
      </c>
    </row>
    <row r="18" spans="1:5" x14ac:dyDescent="0.25">
      <c r="A18" t="s">
        <v>85</v>
      </c>
      <c r="B18" s="10">
        <v>200</v>
      </c>
      <c r="C18" s="8">
        <f>=C10</f>
      </c>
      <c r="D18" s="10">
        <f>B18*C18</f>
      </c>
      <c r="E18" t="s">
        <v>86</v>
      </c>
    </row>
    <row r="19" spans="1:5" x14ac:dyDescent="0.25">
      <c r="A19" t="s">
        <v>87</v>
      </c>
      <c r="B19" s="10">
        <v>10000</v>
      </c>
      <c r="C19" s="8">
        <v>0</v>
      </c>
      <c r="D19" s="10">
        <f>B19*C19</f>
      </c>
      <c r="E19" t="s">
        <v>88</v>
      </c>
    </row>
    <row r="20" spans="1:5" x14ac:dyDescent="0.25">
      <c r="A20" t="s">
        <v>89</v>
      </c>
      <c r="B20" s="10">
        <v>100</v>
      </c>
      <c r="C20" s="8">
        <f>=C10</f>
      </c>
      <c r="D20" s="10">
        <f>B20*C20</f>
      </c>
      <c r="E20" t="s">
        <v>90</v>
      </c>
    </row>
    <row r="21" spans="1:5" x14ac:dyDescent="0.25">
      <c r="A21" t="s">
        <v>91</v>
      </c>
      <c r="B21" s="10">
        <v>10000</v>
      </c>
      <c r="C21" s="8">
        <v>0</v>
      </c>
      <c r="D21" s="10">
        <f>B21*C21</f>
      </c>
      <c r="E21" t="s">
        <v>92</v>
      </c>
    </row>
    <row r="23" spans="1:4" x14ac:dyDescent="0.25">
      <c r="A23" s="3" t="s">
        <v>93</v>
      </c>
      <c r="B23" s="3"/>
      <c r="C23" s="3"/>
      <c r="D23" s="3">
        <f>SUM(D16:D21)</f>
      </c>
    </row>
  </sheetData>
  <mergeCells count="3">
    <mergeCell ref="A1:E1"/>
    <mergeCell ref="A14:E14"/>
    <mergeCell ref="A23:C2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FormatPr defaultRowHeight="15" outlineLevelRow="0" outlineLevelCol="0" x14ac:dyDescent="55"/>
  <cols>
    <col min="1" max="1" width="20" customWidth="1"/>
    <col min="2" max="2" width="15" customWidth="1"/>
    <col min="3" max="3" width="20" customWidth="1"/>
    <col min="4" max="4" width="35" customWidth="1"/>
  </cols>
  <sheetData>
    <row r="1" ht="30" customHeight="1" spans="1:4" x14ac:dyDescent="0.25">
      <c r="A1" s="1" t="s">
        <v>94</v>
      </c>
      <c r="B1"/>
      <c r="C1"/>
      <c r="D1"/>
    </row>
    <row r="3" ht="25" customHeight="1" spans="1:4" x14ac:dyDescent="0.25">
      <c r="A3" s="2" t="s">
        <v>95</v>
      </c>
      <c r="B3" s="2" t="s">
        <v>96</v>
      </c>
      <c r="C3" s="2" t="s">
        <v>97</v>
      </c>
      <c r="D3" s="2" t="s">
        <v>98</v>
      </c>
    </row>
    <row r="4" ht="25" customHeight="1" spans="1:4" x14ac:dyDescent="0.25">
      <c r="A4" t="s">
        <v>99</v>
      </c>
      <c r="B4" t="s">
        <v>100</v>
      </c>
      <c r="C4" t="s">
        <v>101</v>
      </c>
      <c r="D4" t="s">
        <v>102</v>
      </c>
    </row>
    <row r="5" ht="25" customHeight="1" spans="1:4" x14ac:dyDescent="0.25">
      <c r="A5" t="s">
        <v>103</v>
      </c>
      <c r="B5" t="s">
        <v>104</v>
      </c>
      <c r="C5" t="s">
        <v>105</v>
      </c>
      <c r="D5" t="s">
        <v>106</v>
      </c>
    </row>
    <row r="6" ht="25" customHeight="1" spans="1:4" x14ac:dyDescent="0.25">
      <c r="A6" t="s">
        <v>107</v>
      </c>
      <c r="B6" t="s">
        <v>108</v>
      </c>
      <c r="C6" t="s">
        <v>109</v>
      </c>
      <c r="D6" t="s">
        <v>110</v>
      </c>
    </row>
    <row r="7" ht="25" customHeight="1" spans="1:4" x14ac:dyDescent="0.25">
      <c r="A7" t="s">
        <v>111</v>
      </c>
      <c r="B7" t="s">
        <v>104</v>
      </c>
      <c r="C7" t="s">
        <v>112</v>
      </c>
      <c r="D7" t="s">
        <v>113</v>
      </c>
    </row>
    <row r="8" ht="25" customHeight="1" spans="1:4" x14ac:dyDescent="0.25">
      <c r="A8" t="s">
        <v>114</v>
      </c>
      <c r="B8" t="s">
        <v>100</v>
      </c>
      <c r="C8" t="s">
        <v>115</v>
      </c>
      <c r="D8" t="s">
        <v>116</v>
      </c>
    </row>
    <row r="9" ht="25" customHeight="1" spans="1:4" x14ac:dyDescent="0.25">
      <c r="A9" t="s">
        <v>117</v>
      </c>
      <c r="B9" t="s">
        <v>118</v>
      </c>
      <c r="C9" t="s">
        <v>119</v>
      </c>
      <c r="D9" t="s">
        <v>120</v>
      </c>
    </row>
    <row r="12" spans="1:4" x14ac:dyDescent="0.25">
      <c r="A12" s="2" t="s">
        <v>121</v>
      </c>
      <c r="B12" s="2"/>
      <c r="C12" s="2"/>
      <c r="D12" s="2"/>
    </row>
    <row r="13" spans="1:4" x14ac:dyDescent="0.25">
      <c r="A13" s="3" t="s">
        <v>122</v>
      </c>
      <c r="B13" s="3" t="s">
        <v>123</v>
      </c>
      <c r="C13" s="3" t="s">
        <v>124</v>
      </c>
      <c r="D13" s="3" t="s">
        <v>80</v>
      </c>
    </row>
    <row r="14" spans="1:4" x14ac:dyDescent="0.25">
      <c r="A14" t="s">
        <v>125</v>
      </c>
      <c r="B14" s="8" t="s">
        <v>126</v>
      </c>
      <c r="C14" s="8" t="s">
        <v>52</v>
      </c>
      <c r="D14" t="s">
        <v>52</v>
      </c>
    </row>
    <row r="15" spans="1:4" x14ac:dyDescent="0.25">
      <c r="A15" t="s">
        <v>127</v>
      </c>
      <c r="B15" s="8" t="s">
        <v>128</v>
      </c>
      <c r="C15" s="8" t="s">
        <v>52</v>
      </c>
      <c r="D15" t="s">
        <v>52</v>
      </c>
    </row>
    <row r="16" spans="1:4" x14ac:dyDescent="0.25">
      <c r="A16" t="s">
        <v>129</v>
      </c>
      <c r="B16" s="8" t="s">
        <v>128</v>
      </c>
      <c r="C16" s="8" t="s">
        <v>52</v>
      </c>
      <c r="D16" t="s">
        <v>52</v>
      </c>
    </row>
    <row r="17" spans="1:4" x14ac:dyDescent="0.25">
      <c r="A17" t="s">
        <v>130</v>
      </c>
      <c r="B17" s="8" t="s">
        <v>131</v>
      </c>
      <c r="C17" s="8" t="s">
        <v>52</v>
      </c>
      <c r="D17" t="s">
        <v>52</v>
      </c>
    </row>
    <row r="18" spans="1:4" x14ac:dyDescent="0.25">
      <c r="A18" t="s">
        <v>132</v>
      </c>
      <c r="B18" s="8" t="s">
        <v>133</v>
      </c>
      <c r="C18" s="8" t="s">
        <v>52</v>
      </c>
      <c r="D18" t="s">
        <v>52</v>
      </c>
    </row>
    <row r="19" spans="1:4" x14ac:dyDescent="0.25">
      <c r="A19" t="s">
        <v>134</v>
      </c>
      <c r="B19" s="8" t="s">
        <v>135</v>
      </c>
      <c r="C19" s="8" t="s">
        <v>52</v>
      </c>
      <c r="D19" t="s">
        <v>52</v>
      </c>
    </row>
  </sheetData>
  <mergeCells count="2">
    <mergeCell ref="A1:D1"/>
    <mergeCell ref="A12:D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FormatPr defaultRowHeight="15" outlineLevelRow="0" outlineLevelCol="0" x14ac:dyDescent="55"/>
  <cols>
    <col min="1" max="1" width="30" customWidth="1"/>
    <col min="2" max="5" width="18" customWidth="1"/>
  </cols>
  <sheetData>
    <row r="1" ht="30" customHeight="1" spans="1:5" x14ac:dyDescent="0.25">
      <c r="A1" s="1" t="s">
        <v>136</v>
      </c>
      <c r="B1"/>
      <c r="C1"/>
      <c r="D1"/>
      <c r="E1"/>
    </row>
    <row r="3" ht="25" customHeight="1" spans="1:5" x14ac:dyDescent="0.25">
      <c r="A3" s="2" t="s">
        <v>1</v>
      </c>
      <c r="B3" s="2" t="s">
        <v>137</v>
      </c>
      <c r="C3" s="2" t="s">
        <v>138</v>
      </c>
      <c r="D3" s="2" t="s">
        <v>139</v>
      </c>
      <c r="E3" s="2" t="s">
        <v>140</v>
      </c>
    </row>
    <row r="4" spans="1:5" x14ac:dyDescent="0.25">
      <c r="A4" s="3" t="s">
        <v>9</v>
      </c>
      <c r="B4" s="3"/>
      <c r="C4" s="3"/>
      <c r="D4" s="3"/>
      <c r="E4" s="3"/>
    </row>
    <row r="5" spans="1:5" x14ac:dyDescent="0.25">
      <c r="A5" t="s">
        <v>141</v>
      </c>
      <c r="B5" s="11">
        <v>80000</v>
      </c>
      <c r="C5" s="11">
        <v>100000</v>
      </c>
      <c r="D5" s="11">
        <v>120000</v>
      </c>
      <c r="E5" s="11" t="s">
        <v>52</v>
      </c>
    </row>
    <row r="6" spans="1:5" x14ac:dyDescent="0.25">
      <c r="A6" t="s">
        <v>142</v>
      </c>
      <c r="B6" s="11">
        <v>110000</v>
      </c>
      <c r="C6" s="11">
        <v>140000</v>
      </c>
      <c r="D6" s="11">
        <v>170000</v>
      </c>
      <c r="E6" s="11" t="s">
        <v>52</v>
      </c>
    </row>
    <row r="7" spans="1:5" x14ac:dyDescent="0.25">
      <c r="A7" t="s">
        <v>143</v>
      </c>
      <c r="B7" s="11">
        <v>140000</v>
      </c>
      <c r="C7" s="11">
        <v>180000</v>
      </c>
      <c r="D7" s="11">
        <v>220000</v>
      </c>
      <c r="E7" s="11" t="s">
        <v>52</v>
      </c>
    </row>
    <row r="8" spans="1:5" x14ac:dyDescent="0.25">
      <c r="A8" t="s">
        <v>46</v>
      </c>
      <c r="B8" s="11">
        <v>150000</v>
      </c>
      <c r="C8" s="11">
        <v>190000</v>
      </c>
      <c r="D8" s="11">
        <v>230000</v>
      </c>
      <c r="E8" s="11" t="s">
        <v>52</v>
      </c>
    </row>
    <row r="9" spans="1:5" x14ac:dyDescent="0.25">
      <c r="A9" t="s">
        <v>144</v>
      </c>
      <c r="B9" s="11">
        <v>180000</v>
      </c>
      <c r="C9" s="11">
        <v>230000</v>
      </c>
      <c r="D9" s="11">
        <v>280000</v>
      </c>
      <c r="E9" s="11" t="s">
        <v>52</v>
      </c>
    </row>
    <row r="11" spans="1:5" x14ac:dyDescent="0.25">
      <c r="A11" s="3" t="s">
        <v>15</v>
      </c>
      <c r="B11" s="3"/>
      <c r="C11" s="3"/>
      <c r="D11" s="3"/>
      <c r="E11" s="3"/>
    </row>
    <row r="12" spans="1:5" x14ac:dyDescent="0.25">
      <c r="A12" t="s">
        <v>14</v>
      </c>
      <c r="B12" s="11">
        <v>120000</v>
      </c>
      <c r="C12" s="11">
        <v>150000</v>
      </c>
      <c r="D12" s="11">
        <v>180000</v>
      </c>
      <c r="E12" s="11" t="s">
        <v>52</v>
      </c>
    </row>
    <row r="13" spans="1:5" x14ac:dyDescent="0.25">
      <c r="A13" t="s">
        <v>145</v>
      </c>
      <c r="B13" s="11">
        <v>150000</v>
      </c>
      <c r="C13" s="11">
        <v>185000</v>
      </c>
      <c r="D13" s="11">
        <v>220000</v>
      </c>
      <c r="E13" s="11" t="s">
        <v>52</v>
      </c>
    </row>
    <row r="14" spans="1:5" x14ac:dyDescent="0.25">
      <c r="A14" t="s">
        <v>146</v>
      </c>
      <c r="B14" s="11">
        <v>100000</v>
      </c>
      <c r="C14" s="11">
        <v>130000</v>
      </c>
      <c r="D14" s="11">
        <v>160000</v>
      </c>
      <c r="E14" s="11" t="s">
        <v>52</v>
      </c>
    </row>
    <row r="15" spans="1:5" x14ac:dyDescent="0.25">
      <c r="A15" t="s">
        <v>147</v>
      </c>
      <c r="B15" s="11">
        <v>90000</v>
      </c>
      <c r="C15" s="11">
        <v>120000</v>
      </c>
      <c r="D15" s="11">
        <v>150000</v>
      </c>
      <c r="E15" s="11" t="s">
        <v>52</v>
      </c>
    </row>
    <row r="17" spans="1:5" x14ac:dyDescent="0.25">
      <c r="A17" s="3" t="s">
        <v>148</v>
      </c>
      <c r="B17" s="3"/>
      <c r="C17" s="3"/>
      <c r="D17" s="3"/>
      <c r="E17" s="3"/>
    </row>
    <row r="18" spans="1:5" x14ac:dyDescent="0.25">
      <c r="A18" t="s">
        <v>149</v>
      </c>
      <c r="B18" s="11">
        <v>50000</v>
      </c>
      <c r="C18" s="11">
        <v>65000</v>
      </c>
      <c r="D18" s="11">
        <v>80000</v>
      </c>
      <c r="E18" s="11" t="s">
        <v>52</v>
      </c>
    </row>
    <row r="19" spans="1:5" x14ac:dyDescent="0.25">
      <c r="A19" t="s">
        <v>150</v>
      </c>
      <c r="B19" s="11">
        <v>70000</v>
      </c>
      <c r="C19" s="11">
        <v>100000</v>
      </c>
      <c r="D19" s="11">
        <v>130000</v>
      </c>
      <c r="E19" s="11" t="s">
        <v>52</v>
      </c>
    </row>
    <row r="20" spans="1:5" x14ac:dyDescent="0.25">
      <c r="A20" t="s">
        <v>151</v>
      </c>
      <c r="B20" s="11">
        <v>100000</v>
      </c>
      <c r="C20" s="11">
        <v>140000</v>
      </c>
      <c r="D20" s="11">
        <v>180000</v>
      </c>
      <c r="E20" s="11" t="s">
        <v>52</v>
      </c>
    </row>
    <row r="21" spans="1:5" x14ac:dyDescent="0.25">
      <c r="A21" t="s">
        <v>19</v>
      </c>
      <c r="B21" s="11">
        <v>90000</v>
      </c>
      <c r="C21" s="11">
        <v>120000</v>
      </c>
      <c r="D21" s="11">
        <v>150000</v>
      </c>
      <c r="E21" s="11" t="s">
        <v>52</v>
      </c>
    </row>
    <row r="22" spans="1:5" x14ac:dyDescent="0.25">
      <c r="A22" t="s">
        <v>152</v>
      </c>
      <c r="B22" s="11">
        <v>110000</v>
      </c>
      <c r="C22" s="11">
        <v>145000</v>
      </c>
      <c r="D22" s="11">
        <v>180000</v>
      </c>
      <c r="E22" s="11" t="s">
        <v>52</v>
      </c>
    </row>
    <row r="25" ht="30" customHeight="1" spans="1:5" x14ac:dyDescent="0.25">
      <c r="A25" s="12" t="s">
        <v>153</v>
      </c>
      <c r="B25" s="12"/>
      <c r="C25" s="12"/>
      <c r="D25" s="12"/>
      <c r="E25" s="12"/>
    </row>
  </sheetData>
  <mergeCells count="5">
    <mergeCell ref="A1:E1"/>
    <mergeCell ref="A4:E4"/>
    <mergeCell ref="A11:E11"/>
    <mergeCell ref="A17:E17"/>
    <mergeCell ref="A25:E2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Hiring Roadmap</vt:lpstr>
      <vt:lpstr>Open Positions</vt:lpstr>
      <vt:lpstr>Budget &amp; Headcount</vt:lpstr>
      <vt:lpstr>Interview Process</vt:lpstr>
      <vt:lpstr>Compensation Benchmarks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2025-11-08T21:44:21Z</dcterms:created>
  <dcterms:modified xsi:type="dcterms:W3CDTF">2025-11-08T21:44:21Z</dcterms:modified>
</cp:coreProperties>
</file>